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2020" sheetId="7" r:id="rId1"/>
  </sheets>
  <definedNames>
    <definedName name="_xlnm.Print_Area" localSheetId="0">'2020'!$A$1:$N$64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0" i="7"/>
  <c r="F60"/>
  <c r="N60"/>
</calcChain>
</file>

<file path=xl/sharedStrings.xml><?xml version="1.0" encoding="utf-8"?>
<sst xmlns="http://schemas.openxmlformats.org/spreadsheetml/2006/main" count="80" uniqueCount="68">
  <si>
    <t>сума, грн.</t>
  </si>
  <si>
    <t xml:space="preserve"> сума, грн.</t>
  </si>
  <si>
    <t xml:space="preserve">Спеціальний фонд бюджета </t>
  </si>
  <si>
    <t>Головний бухгалтер</t>
  </si>
  <si>
    <t xml:space="preserve">Загальний  фонд бюджета </t>
  </si>
  <si>
    <t>ВСЬОГО</t>
  </si>
  <si>
    <t>Благодійні внески</t>
  </si>
  <si>
    <t>Заправка картриджа</t>
  </si>
  <si>
    <t>Послуги зв'язку</t>
  </si>
  <si>
    <t>Пожежне спостереження</t>
  </si>
  <si>
    <t>Профдезінфекція</t>
  </si>
  <si>
    <t>Завідуюча</t>
  </si>
  <si>
    <t>Використання коштів по дошкільному навчальному закладі №28"Пролісок" м.Хмельницького</t>
  </si>
  <si>
    <t>Профогляд</t>
  </si>
  <si>
    <t>Медикаменти</t>
  </si>
  <si>
    <t>Сповіщувачі</t>
  </si>
  <si>
    <t>Миючі</t>
  </si>
  <si>
    <t>Електроконфорки</t>
  </si>
  <si>
    <t>Пральна машина</t>
  </si>
  <si>
    <t>Послуги по електровимірах (заземлення)</t>
  </si>
  <si>
    <t>Оперативна пам'ять</t>
  </si>
  <si>
    <t>Шпалери та супутні товари</t>
  </si>
  <si>
    <t>Санітарний регламент(лабораторне дослідження води)</t>
  </si>
  <si>
    <t>Термометри безконтактні</t>
  </si>
  <si>
    <t>АХД(дезинфікуюче)</t>
  </si>
  <si>
    <t>Линолеум</t>
  </si>
  <si>
    <t>Фарба</t>
  </si>
  <si>
    <t>Посуд</t>
  </si>
  <si>
    <t>Канцелярське приладдя</t>
  </si>
  <si>
    <t>Чистка болерів</t>
  </si>
  <si>
    <t>КЕКВ 2210</t>
  </si>
  <si>
    <t>КЕКВ 2240</t>
  </si>
  <si>
    <t>КЕКВ 2220</t>
  </si>
  <si>
    <t>Рукавиці латексні, маски захисні,рушники паперові, дезинфікуюче</t>
  </si>
  <si>
    <t>LED-лампа аварійна</t>
  </si>
  <si>
    <t>Папки, бланки, картки обліку</t>
  </si>
  <si>
    <t>Меблі (кухня)</t>
  </si>
  <si>
    <t>Брошорувальник,USB-концентратор</t>
  </si>
  <si>
    <t>Блок живлення, клавіатура</t>
  </si>
  <si>
    <t>Мережева карта</t>
  </si>
  <si>
    <t>Матеріали для натяжної стелі</t>
  </si>
  <si>
    <t>Побутова хімія</t>
  </si>
  <si>
    <t>Періодичні видання</t>
  </si>
  <si>
    <t xml:space="preserve">Бахіли, комбінезони </t>
  </si>
  <si>
    <t>Віники</t>
  </si>
  <si>
    <t>Контейнер для батарейок</t>
  </si>
  <si>
    <t>Комплект пластикових контейнерів</t>
  </si>
  <si>
    <t>Кран кульковий</t>
  </si>
  <si>
    <t>Гігрометр 2 шт</t>
  </si>
  <si>
    <t>Засувка</t>
  </si>
  <si>
    <t>Послуги навчання НАСРР</t>
  </si>
  <si>
    <t>Послуги інтернету</t>
  </si>
  <si>
    <t>Технічне обслуговування програми АС-Зарплата</t>
  </si>
  <si>
    <t>Технічне обслуговування програми МЕDOC</t>
  </si>
  <si>
    <t xml:space="preserve"> Електронні підписи</t>
  </si>
  <si>
    <t>Повірка лічильника</t>
  </si>
  <si>
    <t>Повірка вогнегасників</t>
  </si>
  <si>
    <t>Послуги з навчання</t>
  </si>
  <si>
    <t>Ремонт пральних машин</t>
  </si>
  <si>
    <t>Заміна сповіщувачів</t>
  </si>
  <si>
    <t>Переробка гілля</t>
  </si>
  <si>
    <t>КЕКВ 3110</t>
  </si>
  <si>
    <t>Лампочки</t>
  </si>
  <si>
    <t>Серцевина до замків</t>
  </si>
  <si>
    <t>Буд матеріали</t>
  </si>
  <si>
    <t>за період 01.01.2020-31.12.2020 (КЕКВ 2210,2240,2220,3110)</t>
  </si>
  <si>
    <t>С.Л.Облядрук</t>
  </si>
  <si>
    <t>А.А.Шпакова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</si>
</sst>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3" fillId="0" borderId="0" xfId="0" applyFont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1" xfId="0" applyFont="1" applyBorder="1"/>
    <xf numFmtId="2" fontId="7" fillId="0" borderId="1" xfId="0" applyNumberFormat="1" applyFont="1" applyBorder="1"/>
    <xf numFmtId="0" fontId="7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/>
    <xf numFmtId="2" fontId="2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64"/>
  <sheetViews>
    <sheetView tabSelected="1" view="pageBreakPreview" zoomScale="84" zoomScaleNormal="75" zoomScaleSheetLayoutView="84" workbookViewId="0">
      <selection activeCell="O41" sqref="O41"/>
    </sheetView>
  </sheetViews>
  <sheetFormatPr defaultRowHeight="15"/>
  <cols>
    <col min="1" max="3" width="9.140625" style="1"/>
    <col min="4" max="4" width="17.28515625" style="1" customWidth="1"/>
    <col min="5" max="5" width="0.28515625" style="1" hidden="1" customWidth="1"/>
    <col min="6" max="6" width="14.5703125" style="1" customWidth="1"/>
    <col min="7" max="10" width="9.140625" style="1"/>
    <col min="11" max="11" width="5" style="1" customWidth="1"/>
    <col min="12" max="12" width="12" style="1" customWidth="1"/>
    <col min="13" max="13" width="30.140625" style="1" customWidth="1"/>
    <col min="14" max="14" width="15.28515625" style="1" customWidth="1"/>
    <col min="15" max="16384" width="9.140625" style="1"/>
  </cols>
  <sheetData>
    <row r="1" spans="1:14" ht="20.2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8.75">
      <c r="A2" s="52" t="s">
        <v>65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46.5" customHeight="1">
      <c r="A3" s="53" t="s">
        <v>4</v>
      </c>
      <c r="B3" s="54"/>
      <c r="C3" s="54"/>
      <c r="D3" s="54"/>
      <c r="E3" s="55"/>
      <c r="F3" s="12" t="s">
        <v>1</v>
      </c>
      <c r="G3" s="53" t="s">
        <v>2</v>
      </c>
      <c r="H3" s="54"/>
      <c r="I3" s="54"/>
      <c r="J3" s="54"/>
      <c r="K3" s="55"/>
      <c r="L3" s="13" t="s">
        <v>0</v>
      </c>
      <c r="M3" s="14" t="s">
        <v>6</v>
      </c>
      <c r="N3" s="15" t="s">
        <v>0</v>
      </c>
    </row>
    <row r="4" spans="1:14" ht="46.5" customHeight="1">
      <c r="A4" s="40" t="s">
        <v>30</v>
      </c>
      <c r="B4" s="40"/>
      <c r="C4" s="40"/>
      <c r="D4" s="40"/>
      <c r="E4" s="32"/>
      <c r="F4" s="32">
        <v>95824.89</v>
      </c>
      <c r="G4" s="34" t="s">
        <v>30</v>
      </c>
      <c r="H4" s="35"/>
      <c r="I4" s="35"/>
      <c r="J4" s="35"/>
      <c r="K4" s="36"/>
      <c r="L4" s="67">
        <v>54163.86</v>
      </c>
      <c r="M4" s="31" t="s">
        <v>30</v>
      </c>
      <c r="N4" s="31">
        <v>16129.13</v>
      </c>
    </row>
    <row r="5" spans="1:14" ht="33" customHeight="1">
      <c r="A5" s="48" t="s">
        <v>23</v>
      </c>
      <c r="B5" s="49"/>
      <c r="C5" s="49"/>
      <c r="D5" s="49"/>
      <c r="E5" s="50"/>
      <c r="F5" s="7">
        <v>3900</v>
      </c>
      <c r="G5" s="37" t="s">
        <v>34</v>
      </c>
      <c r="H5" s="38"/>
      <c r="I5" s="38"/>
      <c r="J5" s="38"/>
      <c r="K5" s="39"/>
      <c r="L5" s="33">
        <v>217.1</v>
      </c>
      <c r="M5" s="6" t="s">
        <v>21</v>
      </c>
      <c r="N5" s="7">
        <v>8322.1200000000008</v>
      </c>
    </row>
    <row r="6" spans="1:14" ht="33" customHeight="1">
      <c r="A6" s="48" t="s">
        <v>24</v>
      </c>
      <c r="B6" s="49"/>
      <c r="C6" s="49"/>
      <c r="D6" s="49"/>
      <c r="E6" s="50"/>
      <c r="F6" s="7">
        <v>4910</v>
      </c>
      <c r="G6" s="37" t="s">
        <v>35</v>
      </c>
      <c r="H6" s="38"/>
      <c r="I6" s="38"/>
      <c r="J6" s="38"/>
      <c r="K6" s="39"/>
      <c r="L6" s="33">
        <v>1680</v>
      </c>
      <c r="M6" s="75" t="s">
        <v>26</v>
      </c>
      <c r="N6" s="76">
        <v>528</v>
      </c>
    </row>
    <row r="7" spans="1:14" ht="35.25" customHeight="1">
      <c r="A7" s="48" t="s">
        <v>16</v>
      </c>
      <c r="B7" s="49"/>
      <c r="C7" s="49"/>
      <c r="D7" s="49"/>
      <c r="E7" s="50"/>
      <c r="F7" s="7">
        <v>32278.1</v>
      </c>
      <c r="G7" s="37" t="s">
        <v>36</v>
      </c>
      <c r="H7" s="38"/>
      <c r="I7" s="38"/>
      <c r="J7" s="38"/>
      <c r="K7" s="39"/>
      <c r="L7" s="33">
        <v>3730</v>
      </c>
      <c r="M7" s="75" t="s">
        <v>15</v>
      </c>
      <c r="N7" s="76">
        <v>1344</v>
      </c>
    </row>
    <row r="8" spans="1:14" ht="36" customHeight="1">
      <c r="A8" s="48" t="s">
        <v>26</v>
      </c>
      <c r="B8" s="49"/>
      <c r="C8" s="49"/>
      <c r="D8" s="49"/>
      <c r="E8" s="50"/>
      <c r="F8" s="7">
        <v>8815</v>
      </c>
      <c r="G8" s="37" t="s">
        <v>37</v>
      </c>
      <c r="H8" s="38"/>
      <c r="I8" s="38"/>
      <c r="J8" s="38"/>
      <c r="K8" s="39"/>
      <c r="L8" s="33">
        <v>2050</v>
      </c>
      <c r="M8" s="75" t="s">
        <v>62</v>
      </c>
      <c r="N8" s="76">
        <v>624</v>
      </c>
    </row>
    <row r="9" spans="1:14" ht="37.5" customHeight="1">
      <c r="A9" s="48" t="s">
        <v>27</v>
      </c>
      <c r="B9" s="49"/>
      <c r="C9" s="49"/>
      <c r="D9" s="49"/>
      <c r="E9" s="50"/>
      <c r="F9" s="7">
        <v>12122</v>
      </c>
      <c r="G9" s="37" t="s">
        <v>20</v>
      </c>
      <c r="H9" s="38"/>
      <c r="I9" s="38"/>
      <c r="J9" s="38"/>
      <c r="K9" s="39"/>
      <c r="L9" s="33">
        <v>720</v>
      </c>
      <c r="M9" s="75" t="s">
        <v>47</v>
      </c>
      <c r="N9" s="76">
        <v>1550.01</v>
      </c>
    </row>
    <row r="10" spans="1:14" ht="38.25" customHeight="1">
      <c r="A10" s="48" t="s">
        <v>28</v>
      </c>
      <c r="B10" s="49"/>
      <c r="C10" s="49"/>
      <c r="D10" s="49"/>
      <c r="E10" s="50"/>
      <c r="F10" s="7">
        <v>3154.79</v>
      </c>
      <c r="G10" s="37" t="s">
        <v>38</v>
      </c>
      <c r="H10" s="38"/>
      <c r="I10" s="38"/>
      <c r="J10" s="38"/>
      <c r="K10" s="39"/>
      <c r="L10" s="33">
        <v>610</v>
      </c>
      <c r="M10" s="75" t="s">
        <v>63</v>
      </c>
      <c r="N10" s="76">
        <v>1040</v>
      </c>
    </row>
    <row r="11" spans="1:14" ht="36.75" customHeight="1">
      <c r="A11" s="47" t="s">
        <v>25</v>
      </c>
      <c r="B11" s="47"/>
      <c r="C11" s="47"/>
      <c r="D11" s="47"/>
      <c r="E11" s="47"/>
      <c r="F11" s="7">
        <v>21000</v>
      </c>
      <c r="G11" s="37" t="s">
        <v>39</v>
      </c>
      <c r="H11" s="38"/>
      <c r="I11" s="38"/>
      <c r="J11" s="38"/>
      <c r="K11" s="39"/>
      <c r="L11" s="33">
        <v>220</v>
      </c>
      <c r="M11" s="75" t="s">
        <v>64</v>
      </c>
      <c r="N11" s="76">
        <v>2721</v>
      </c>
    </row>
    <row r="12" spans="1:14" ht="36.75" customHeight="1">
      <c r="A12" s="48" t="s">
        <v>33</v>
      </c>
      <c r="B12" s="49"/>
      <c r="C12" s="49"/>
      <c r="D12" s="50"/>
      <c r="E12" s="29"/>
      <c r="F12" s="7">
        <v>9645</v>
      </c>
      <c r="G12" s="37" t="s">
        <v>17</v>
      </c>
      <c r="H12" s="38"/>
      <c r="I12" s="38"/>
      <c r="J12" s="38"/>
      <c r="K12" s="39"/>
      <c r="L12" s="33">
        <v>6300</v>
      </c>
      <c r="M12" s="14"/>
      <c r="N12" s="15"/>
    </row>
    <row r="13" spans="1:14" ht="36.75" customHeight="1">
      <c r="A13" s="40" t="s">
        <v>32</v>
      </c>
      <c r="B13" s="40"/>
      <c r="C13" s="40"/>
      <c r="D13" s="40"/>
      <c r="E13" s="32"/>
      <c r="F13" s="32">
        <v>10568.87</v>
      </c>
      <c r="G13" s="37" t="s">
        <v>28</v>
      </c>
      <c r="H13" s="38"/>
      <c r="I13" s="38"/>
      <c r="J13" s="38"/>
      <c r="K13" s="39"/>
      <c r="L13" s="33">
        <v>2087.2399999999998</v>
      </c>
      <c r="M13" s="14"/>
      <c r="N13" s="15"/>
    </row>
    <row r="14" spans="1:14" ht="36.75" customHeight="1">
      <c r="A14" s="45" t="s">
        <v>14</v>
      </c>
      <c r="B14" s="45"/>
      <c r="C14" s="45"/>
      <c r="D14" s="45"/>
      <c r="E14" s="30"/>
      <c r="F14" s="30">
        <v>10568.87</v>
      </c>
      <c r="G14" s="37" t="s">
        <v>40</v>
      </c>
      <c r="H14" s="38"/>
      <c r="I14" s="38"/>
      <c r="J14" s="38"/>
      <c r="K14" s="39"/>
      <c r="L14" s="33">
        <v>25030</v>
      </c>
      <c r="M14" s="14"/>
      <c r="N14" s="15"/>
    </row>
    <row r="15" spans="1:14" ht="36.75" customHeight="1">
      <c r="A15" s="41" t="s">
        <v>31</v>
      </c>
      <c r="B15" s="41"/>
      <c r="C15" s="41"/>
      <c r="D15" s="41"/>
      <c r="E15" s="14"/>
      <c r="F15" s="14">
        <v>31185.37</v>
      </c>
      <c r="G15" s="37" t="s">
        <v>41</v>
      </c>
      <c r="H15" s="38"/>
      <c r="I15" s="38"/>
      <c r="J15" s="38"/>
      <c r="K15" s="39"/>
      <c r="L15" s="33">
        <v>647.6</v>
      </c>
      <c r="M15" s="14"/>
      <c r="N15" s="15"/>
    </row>
    <row r="16" spans="1:14" ht="32.25" customHeight="1">
      <c r="A16" s="47" t="s">
        <v>8</v>
      </c>
      <c r="B16" s="47"/>
      <c r="C16" s="47"/>
      <c r="D16" s="47"/>
      <c r="E16" s="47"/>
      <c r="F16" s="7">
        <v>1487.21</v>
      </c>
      <c r="G16" s="56" t="s">
        <v>42</v>
      </c>
      <c r="H16" s="56"/>
      <c r="I16" s="56"/>
      <c r="J16" s="56"/>
      <c r="K16" s="56"/>
      <c r="L16" s="8">
        <v>4751.72</v>
      </c>
    </row>
    <row r="17" spans="1:14" ht="32.25" customHeight="1">
      <c r="A17" s="46" t="s">
        <v>9</v>
      </c>
      <c r="B17" s="46"/>
      <c r="C17" s="46"/>
      <c r="D17" s="46"/>
      <c r="E17" s="46"/>
      <c r="F17" s="7">
        <v>7920</v>
      </c>
      <c r="G17" s="45" t="s">
        <v>43</v>
      </c>
      <c r="H17" s="45"/>
      <c r="I17" s="45"/>
      <c r="J17" s="45"/>
      <c r="K17" s="45"/>
      <c r="L17" s="7">
        <v>494</v>
      </c>
      <c r="M17" s="6"/>
      <c r="N17" s="7"/>
    </row>
    <row r="18" spans="1:14" ht="47.25" customHeight="1">
      <c r="A18" s="47" t="s">
        <v>10</v>
      </c>
      <c r="B18" s="47"/>
      <c r="C18" s="47"/>
      <c r="D18" s="47"/>
      <c r="E18" s="47"/>
      <c r="F18" s="7">
        <v>2332.8000000000002</v>
      </c>
      <c r="G18" s="48" t="s">
        <v>44</v>
      </c>
      <c r="H18" s="49"/>
      <c r="I18" s="49"/>
      <c r="J18" s="49"/>
      <c r="K18" s="50"/>
      <c r="L18" s="7">
        <v>665</v>
      </c>
      <c r="M18" s="6"/>
      <c r="N18" s="7"/>
    </row>
    <row r="19" spans="1:14" ht="42" customHeight="1">
      <c r="A19" s="48" t="s">
        <v>13</v>
      </c>
      <c r="B19" s="49"/>
      <c r="C19" s="49"/>
      <c r="D19" s="49"/>
      <c r="E19" s="50"/>
      <c r="F19" s="7">
        <v>16757.45</v>
      </c>
      <c r="G19" s="48" t="s">
        <v>45</v>
      </c>
      <c r="H19" s="49"/>
      <c r="I19" s="49"/>
      <c r="J19" s="49"/>
      <c r="K19" s="50"/>
      <c r="L19" s="7">
        <v>712</v>
      </c>
      <c r="M19" s="6"/>
      <c r="N19" s="7"/>
    </row>
    <row r="20" spans="1:14" ht="36.75" customHeight="1">
      <c r="A20" s="48" t="s">
        <v>22</v>
      </c>
      <c r="B20" s="49"/>
      <c r="C20" s="49"/>
      <c r="D20" s="49"/>
      <c r="E20" s="50"/>
      <c r="F20" s="7">
        <v>228.07</v>
      </c>
      <c r="G20" s="48" t="s">
        <v>46</v>
      </c>
      <c r="H20" s="49"/>
      <c r="I20" s="49"/>
      <c r="J20" s="49"/>
      <c r="K20" s="50"/>
      <c r="L20" s="7">
        <v>1067</v>
      </c>
      <c r="M20" s="6"/>
      <c r="N20" s="7"/>
    </row>
    <row r="21" spans="1:14" ht="39.75" customHeight="1">
      <c r="A21" s="48" t="s">
        <v>19</v>
      </c>
      <c r="B21" s="49"/>
      <c r="C21" s="49"/>
      <c r="D21" s="49"/>
      <c r="E21" s="50"/>
      <c r="F21" s="7">
        <v>1199.8399999999999</v>
      </c>
      <c r="G21" s="48" t="s">
        <v>47</v>
      </c>
      <c r="H21" s="49"/>
      <c r="I21" s="49"/>
      <c r="J21" s="49"/>
      <c r="K21" s="50"/>
      <c r="L21" s="7">
        <v>1096.2</v>
      </c>
      <c r="M21" s="6"/>
      <c r="N21" s="7"/>
    </row>
    <row r="22" spans="1:14" ht="38.25" customHeight="1">
      <c r="A22" s="47" t="s">
        <v>29</v>
      </c>
      <c r="B22" s="47"/>
      <c r="C22" s="47"/>
      <c r="D22" s="47"/>
      <c r="E22" s="47"/>
      <c r="F22" s="7">
        <v>1260</v>
      </c>
      <c r="G22" s="48" t="s">
        <v>48</v>
      </c>
      <c r="H22" s="49"/>
      <c r="I22" s="49"/>
      <c r="J22" s="49"/>
      <c r="K22" s="50"/>
      <c r="L22" s="7">
        <v>238</v>
      </c>
      <c r="M22" s="6"/>
      <c r="N22" s="7"/>
    </row>
    <row r="23" spans="1:14" ht="37.5" customHeight="1">
      <c r="A23" s="72"/>
      <c r="B23" s="72"/>
      <c r="C23" s="72"/>
      <c r="D23" s="72"/>
      <c r="E23" s="73"/>
      <c r="F23" s="73"/>
      <c r="G23" s="48" t="s">
        <v>49</v>
      </c>
      <c r="H23" s="49"/>
      <c r="I23" s="49"/>
      <c r="J23" s="49"/>
      <c r="K23" s="50"/>
      <c r="L23" s="7">
        <v>1848</v>
      </c>
      <c r="M23" s="6"/>
      <c r="N23" s="7"/>
    </row>
    <row r="24" spans="1:14" ht="37.5" customHeight="1">
      <c r="A24" s="72"/>
      <c r="B24" s="72"/>
      <c r="C24" s="72"/>
      <c r="D24" s="72"/>
      <c r="E24" s="73"/>
      <c r="F24" s="73"/>
      <c r="G24" s="69" t="s">
        <v>32</v>
      </c>
      <c r="H24" s="70"/>
      <c r="I24" s="70"/>
      <c r="J24" s="70"/>
      <c r="K24" s="71"/>
      <c r="L24" s="68">
        <v>700</v>
      </c>
      <c r="M24" s="6"/>
      <c r="N24" s="7"/>
    </row>
    <row r="25" spans="1:14" ht="33.75" customHeight="1">
      <c r="A25" s="72"/>
      <c r="B25" s="72"/>
      <c r="C25" s="72"/>
      <c r="D25" s="72"/>
      <c r="E25" s="73"/>
      <c r="F25" s="73"/>
      <c r="G25" s="48" t="s">
        <v>14</v>
      </c>
      <c r="H25" s="49"/>
      <c r="I25" s="49"/>
      <c r="J25" s="49"/>
      <c r="K25" s="50"/>
      <c r="L25" s="7">
        <v>700</v>
      </c>
      <c r="M25" s="6"/>
      <c r="N25" s="7"/>
    </row>
    <row r="26" spans="1:14" ht="32.25" customHeight="1">
      <c r="A26" s="72"/>
      <c r="B26" s="72"/>
      <c r="C26" s="72"/>
      <c r="D26" s="72"/>
      <c r="E26" s="73"/>
      <c r="F26" s="73"/>
      <c r="G26" s="69" t="s">
        <v>31</v>
      </c>
      <c r="H26" s="70"/>
      <c r="I26" s="70"/>
      <c r="J26" s="70"/>
      <c r="K26" s="71"/>
      <c r="L26" s="68">
        <v>20665.96</v>
      </c>
      <c r="M26" s="6"/>
      <c r="N26" s="7"/>
    </row>
    <row r="27" spans="1:14" ht="37.5" customHeight="1">
      <c r="A27" s="72"/>
      <c r="B27" s="72"/>
      <c r="C27" s="72"/>
      <c r="D27" s="72"/>
      <c r="E27" s="73"/>
      <c r="F27" s="73"/>
      <c r="G27" s="48" t="s">
        <v>7</v>
      </c>
      <c r="H27" s="49"/>
      <c r="I27" s="49"/>
      <c r="J27" s="49"/>
      <c r="K27" s="50"/>
      <c r="L27" s="7">
        <v>1240</v>
      </c>
      <c r="M27" s="6"/>
      <c r="N27" s="7"/>
    </row>
    <row r="28" spans="1:14" ht="39" customHeight="1">
      <c r="A28" s="72"/>
      <c r="B28" s="72"/>
      <c r="C28" s="72"/>
      <c r="D28" s="72"/>
      <c r="E28" s="73"/>
      <c r="F28" s="73"/>
      <c r="G28" s="47" t="s">
        <v>8</v>
      </c>
      <c r="H28" s="47"/>
      <c r="I28" s="47"/>
      <c r="J28" s="47"/>
      <c r="K28" s="47"/>
      <c r="L28" s="7">
        <v>936.77</v>
      </c>
      <c r="M28" s="6"/>
      <c r="N28" s="7"/>
    </row>
    <row r="29" spans="1:14" ht="36" customHeight="1">
      <c r="A29" s="72"/>
      <c r="B29" s="72"/>
      <c r="C29" s="72"/>
      <c r="D29" s="72"/>
      <c r="E29" s="73"/>
      <c r="F29" s="73"/>
      <c r="G29" s="48" t="s">
        <v>50</v>
      </c>
      <c r="H29" s="49"/>
      <c r="I29" s="49"/>
      <c r="J29" s="49"/>
      <c r="K29" s="50"/>
      <c r="L29" s="7">
        <v>1500</v>
      </c>
      <c r="M29" s="6"/>
      <c r="N29" s="7"/>
    </row>
    <row r="30" spans="1:14" ht="34.5" customHeight="1">
      <c r="A30" s="61"/>
      <c r="B30" s="62"/>
      <c r="C30" s="62"/>
      <c r="D30" s="62"/>
      <c r="E30" s="63"/>
      <c r="F30" s="7"/>
      <c r="G30" s="48" t="s">
        <v>51</v>
      </c>
      <c r="H30" s="49"/>
      <c r="I30" s="49"/>
      <c r="J30" s="49"/>
      <c r="K30" s="50"/>
      <c r="L30" s="7">
        <v>2040</v>
      </c>
      <c r="M30" s="6"/>
      <c r="N30" s="7"/>
    </row>
    <row r="31" spans="1:14" ht="34.5" customHeight="1">
      <c r="A31" s="61"/>
      <c r="B31" s="62"/>
      <c r="C31" s="62"/>
      <c r="D31" s="62"/>
      <c r="E31" s="63"/>
      <c r="F31" s="7"/>
      <c r="G31" s="48" t="s">
        <v>52</v>
      </c>
      <c r="H31" s="49"/>
      <c r="I31" s="49"/>
      <c r="J31" s="49"/>
      <c r="K31" s="50"/>
      <c r="L31" s="7">
        <v>5100</v>
      </c>
      <c r="M31" s="6"/>
      <c r="N31" s="7"/>
    </row>
    <row r="32" spans="1:14" ht="33.75" customHeight="1">
      <c r="A32" s="61"/>
      <c r="B32" s="62"/>
      <c r="C32" s="62"/>
      <c r="D32" s="62"/>
      <c r="E32" s="63"/>
      <c r="F32" s="7"/>
      <c r="G32" s="48" t="s">
        <v>13</v>
      </c>
      <c r="H32" s="49"/>
      <c r="I32" s="49"/>
      <c r="J32" s="49"/>
      <c r="K32" s="50"/>
      <c r="L32" s="7">
        <v>1221.26</v>
      </c>
      <c r="M32" s="6"/>
      <c r="N32" s="7"/>
    </row>
    <row r="33" spans="1:14" ht="37.5" customHeight="1">
      <c r="A33" s="61"/>
      <c r="B33" s="62"/>
      <c r="C33" s="62"/>
      <c r="D33" s="62"/>
      <c r="E33" s="63"/>
      <c r="F33" s="7"/>
      <c r="G33" s="48" t="s">
        <v>19</v>
      </c>
      <c r="H33" s="49"/>
      <c r="I33" s="49"/>
      <c r="J33" s="49"/>
      <c r="K33" s="50"/>
      <c r="L33" s="7">
        <v>190</v>
      </c>
      <c r="M33" s="6"/>
      <c r="N33" s="7"/>
    </row>
    <row r="34" spans="1:14" ht="37.5" customHeight="1">
      <c r="A34" s="61"/>
      <c r="B34" s="62"/>
      <c r="C34" s="62"/>
      <c r="D34" s="62"/>
      <c r="E34" s="63"/>
      <c r="F34" s="7"/>
      <c r="G34" s="48" t="s">
        <v>53</v>
      </c>
      <c r="H34" s="49"/>
      <c r="I34" s="49"/>
      <c r="J34" s="49"/>
      <c r="K34" s="50"/>
      <c r="L34" s="7">
        <v>1200</v>
      </c>
      <c r="M34" s="6"/>
      <c r="N34" s="7"/>
    </row>
    <row r="35" spans="1:14" ht="26.25" customHeight="1">
      <c r="A35" s="61"/>
      <c r="B35" s="62"/>
      <c r="C35" s="62"/>
      <c r="D35" s="62"/>
      <c r="E35" s="63"/>
      <c r="F35" s="7"/>
      <c r="G35" s="48" t="s">
        <v>54</v>
      </c>
      <c r="H35" s="49"/>
      <c r="I35" s="49"/>
      <c r="J35" s="49"/>
      <c r="K35" s="50"/>
      <c r="L35" s="7">
        <v>498</v>
      </c>
      <c r="M35" s="6"/>
      <c r="N35" s="7"/>
    </row>
    <row r="36" spans="1:14" ht="39.75" customHeight="1">
      <c r="A36" s="61"/>
      <c r="B36" s="62"/>
      <c r="C36" s="62"/>
      <c r="D36" s="62"/>
      <c r="E36" s="63"/>
      <c r="F36" s="7"/>
      <c r="G36" s="48" t="s">
        <v>55</v>
      </c>
      <c r="H36" s="49"/>
      <c r="I36" s="49"/>
      <c r="J36" s="49"/>
      <c r="K36" s="50"/>
      <c r="L36" s="7">
        <v>558.12</v>
      </c>
      <c r="M36" s="6"/>
      <c r="N36" s="7"/>
    </row>
    <row r="37" spans="1:14" ht="33.75" customHeight="1">
      <c r="A37" s="61"/>
      <c r="B37" s="62"/>
      <c r="C37" s="62"/>
      <c r="D37" s="62"/>
      <c r="E37" s="63"/>
      <c r="F37" s="7"/>
      <c r="G37" s="48" t="s">
        <v>56</v>
      </c>
      <c r="H37" s="49"/>
      <c r="I37" s="49"/>
      <c r="J37" s="49"/>
      <c r="K37" s="50"/>
      <c r="L37" s="7">
        <v>1509</v>
      </c>
      <c r="M37" s="6"/>
      <c r="N37" s="7"/>
    </row>
    <row r="38" spans="1:14" ht="33.75" customHeight="1">
      <c r="A38" s="61"/>
      <c r="B38" s="62"/>
      <c r="C38" s="62"/>
      <c r="D38" s="62"/>
      <c r="E38" s="63"/>
      <c r="F38" s="7"/>
      <c r="G38" s="48" t="s">
        <v>57</v>
      </c>
      <c r="H38" s="49"/>
      <c r="I38" s="49"/>
      <c r="J38" s="49"/>
      <c r="K38" s="50"/>
      <c r="L38" s="7">
        <v>800</v>
      </c>
      <c r="M38" s="6"/>
      <c r="N38" s="7"/>
    </row>
    <row r="39" spans="1:14" ht="37.5" customHeight="1">
      <c r="A39" s="61"/>
      <c r="B39" s="62"/>
      <c r="C39" s="62"/>
      <c r="D39" s="62"/>
      <c r="E39" s="63"/>
      <c r="F39" s="7"/>
      <c r="G39" s="48" t="s">
        <v>58</v>
      </c>
      <c r="H39" s="49"/>
      <c r="I39" s="49"/>
      <c r="J39" s="49"/>
      <c r="K39" s="50"/>
      <c r="L39" s="7">
        <v>3400</v>
      </c>
      <c r="M39" s="6"/>
      <c r="N39" s="7"/>
    </row>
    <row r="40" spans="1:14" ht="37.5" customHeight="1">
      <c r="A40" s="61"/>
      <c r="B40" s="62"/>
      <c r="C40" s="62"/>
      <c r="D40" s="62"/>
      <c r="E40" s="63"/>
      <c r="F40" s="7"/>
      <c r="G40" s="48" t="s">
        <v>59</v>
      </c>
      <c r="H40" s="49"/>
      <c r="I40" s="49"/>
      <c r="J40" s="49"/>
      <c r="K40" s="50"/>
      <c r="L40" s="7">
        <v>396</v>
      </c>
      <c r="M40" s="6"/>
      <c r="N40" s="7"/>
    </row>
    <row r="41" spans="1:14" ht="42" customHeight="1">
      <c r="A41" s="61"/>
      <c r="B41" s="62"/>
      <c r="C41" s="62"/>
      <c r="D41" s="62"/>
      <c r="E41" s="63"/>
      <c r="F41" s="7"/>
      <c r="G41" s="48" t="s">
        <v>60</v>
      </c>
      <c r="H41" s="49"/>
      <c r="I41" s="49"/>
      <c r="J41" s="49"/>
      <c r="K41" s="50"/>
      <c r="L41" s="7">
        <v>76.81</v>
      </c>
      <c r="M41" s="6"/>
      <c r="N41" s="7"/>
    </row>
    <row r="42" spans="1:14" ht="34.5" customHeight="1">
      <c r="A42" s="37"/>
      <c r="B42" s="38"/>
      <c r="C42" s="38"/>
      <c r="D42" s="38"/>
      <c r="E42" s="39"/>
      <c r="F42" s="7"/>
      <c r="G42" s="74" t="s">
        <v>61</v>
      </c>
      <c r="H42" s="74"/>
      <c r="I42" s="74"/>
      <c r="J42" s="74"/>
      <c r="K42" s="74"/>
      <c r="L42" s="68">
        <v>7999</v>
      </c>
      <c r="M42" s="6"/>
      <c r="N42" s="7"/>
    </row>
    <row r="43" spans="1:14" ht="16.5" hidden="1">
      <c r="A43" s="37"/>
      <c r="B43" s="38"/>
      <c r="C43" s="38"/>
      <c r="D43" s="38"/>
      <c r="E43" s="39"/>
      <c r="F43" s="7"/>
      <c r="G43" s="45"/>
      <c r="H43" s="45"/>
      <c r="I43" s="45"/>
      <c r="J43" s="45"/>
      <c r="K43" s="45"/>
      <c r="L43" s="7"/>
      <c r="M43" s="28"/>
      <c r="N43" s="16"/>
    </row>
    <row r="44" spans="1:14" ht="16.5" hidden="1">
      <c r="A44" s="45"/>
      <c r="B44" s="45"/>
      <c r="C44" s="45"/>
      <c r="D44" s="45"/>
      <c r="E44" s="45"/>
      <c r="F44" s="7"/>
      <c r="G44" s="45"/>
      <c r="H44" s="45"/>
      <c r="I44" s="45"/>
      <c r="J44" s="45"/>
      <c r="K44" s="45"/>
      <c r="L44" s="7"/>
      <c r="M44" s="28"/>
      <c r="N44" s="16"/>
    </row>
    <row r="45" spans="1:14" ht="16.5" hidden="1">
      <c r="A45" s="45"/>
      <c r="B45" s="45"/>
      <c r="C45" s="45"/>
      <c r="D45" s="45"/>
      <c r="E45" s="45"/>
      <c r="F45" s="7"/>
      <c r="G45" s="57"/>
      <c r="H45" s="57"/>
      <c r="I45" s="57"/>
      <c r="J45" s="57"/>
      <c r="K45" s="57"/>
      <c r="L45" s="9"/>
      <c r="M45" s="28"/>
      <c r="N45" s="16"/>
    </row>
    <row r="46" spans="1:14" ht="16.5" hidden="1">
      <c r="A46" s="45"/>
      <c r="B46" s="45"/>
      <c r="C46" s="45"/>
      <c r="D46" s="45"/>
      <c r="E46" s="45"/>
      <c r="F46" s="7"/>
      <c r="G46" s="37"/>
      <c r="H46" s="38"/>
      <c r="I46" s="38"/>
      <c r="J46" s="38"/>
      <c r="K46" s="39"/>
      <c r="L46" s="7"/>
      <c r="M46" s="28"/>
      <c r="N46" s="16"/>
    </row>
    <row r="47" spans="1:14" ht="16.5" hidden="1">
      <c r="A47" s="37"/>
      <c r="B47" s="38"/>
      <c r="C47" s="38"/>
      <c r="D47" s="38"/>
      <c r="E47" s="39"/>
      <c r="F47" s="7"/>
      <c r="G47" s="37"/>
      <c r="H47" s="38"/>
      <c r="I47" s="38"/>
      <c r="J47" s="38"/>
      <c r="K47" s="39"/>
      <c r="L47" s="9"/>
      <c r="M47" s="28"/>
      <c r="N47" s="16"/>
    </row>
    <row r="48" spans="1:14" ht="16.5" hidden="1">
      <c r="A48" s="37"/>
      <c r="B48" s="38"/>
      <c r="C48" s="38"/>
      <c r="D48" s="38"/>
      <c r="E48" s="39"/>
      <c r="F48" s="7"/>
      <c r="G48" s="37"/>
      <c r="H48" s="38"/>
      <c r="I48" s="38"/>
      <c r="J48" s="38"/>
      <c r="K48" s="39"/>
      <c r="L48" s="7"/>
      <c r="M48" s="28"/>
      <c r="N48" s="16"/>
    </row>
    <row r="49" spans="1:14" ht="16.5" hidden="1">
      <c r="A49" s="37"/>
      <c r="B49" s="38"/>
      <c r="C49" s="38"/>
      <c r="D49" s="38"/>
      <c r="E49" s="39"/>
      <c r="F49" s="7"/>
      <c r="G49" s="45"/>
      <c r="H49" s="45"/>
      <c r="I49" s="45"/>
      <c r="J49" s="45"/>
      <c r="K49" s="45"/>
      <c r="L49" s="7"/>
      <c r="M49" s="28"/>
      <c r="N49" s="16"/>
    </row>
    <row r="50" spans="1:14" ht="16.5" hidden="1">
      <c r="A50" s="37"/>
      <c r="B50" s="38"/>
      <c r="C50" s="38"/>
      <c r="D50" s="39"/>
      <c r="E50" s="17"/>
      <c r="F50" s="7"/>
      <c r="G50" s="45"/>
      <c r="H50" s="45"/>
      <c r="I50" s="45"/>
      <c r="J50" s="45"/>
      <c r="K50" s="45"/>
      <c r="L50" s="7"/>
      <c r="M50" s="28"/>
      <c r="N50" s="16"/>
    </row>
    <row r="51" spans="1:14" ht="16.5" hidden="1">
      <c r="A51" s="37"/>
      <c r="B51" s="38"/>
      <c r="C51" s="38"/>
      <c r="D51" s="39"/>
      <c r="E51" s="9"/>
      <c r="F51" s="7"/>
      <c r="G51" s="37"/>
      <c r="H51" s="38"/>
      <c r="I51" s="38"/>
      <c r="J51" s="38"/>
      <c r="K51" s="39"/>
      <c r="L51" s="7"/>
      <c r="M51" s="28"/>
      <c r="N51" s="16"/>
    </row>
    <row r="52" spans="1:14" ht="16.5" hidden="1">
      <c r="A52" s="37"/>
      <c r="B52" s="38"/>
      <c r="C52" s="38"/>
      <c r="D52" s="39"/>
      <c r="E52" s="9"/>
      <c r="F52" s="7"/>
      <c r="G52" s="37"/>
      <c r="H52" s="38"/>
      <c r="I52" s="38"/>
      <c r="J52" s="38"/>
      <c r="K52" s="39"/>
      <c r="L52" s="7"/>
      <c r="M52" s="28"/>
      <c r="N52" s="16"/>
    </row>
    <row r="53" spans="1:14" ht="16.5" hidden="1">
      <c r="A53" s="42"/>
      <c r="B53" s="43"/>
      <c r="C53" s="43"/>
      <c r="D53" s="44"/>
      <c r="E53" s="18"/>
      <c r="F53" s="10"/>
      <c r="G53" s="37"/>
      <c r="H53" s="38"/>
      <c r="I53" s="38"/>
      <c r="J53" s="38"/>
      <c r="K53" s="39"/>
      <c r="L53" s="7"/>
      <c r="M53" s="28"/>
      <c r="N53" s="16"/>
    </row>
    <row r="54" spans="1:14" ht="16.5" hidden="1">
      <c r="A54" s="42"/>
      <c r="B54" s="43"/>
      <c r="C54" s="43"/>
      <c r="D54" s="44"/>
      <c r="E54" s="17"/>
      <c r="F54" s="7"/>
      <c r="G54" s="37"/>
      <c r="H54" s="38"/>
      <c r="I54" s="38"/>
      <c r="J54" s="38"/>
      <c r="K54" s="39"/>
      <c r="L54" s="7"/>
      <c r="M54" s="28"/>
      <c r="N54" s="16"/>
    </row>
    <row r="55" spans="1:14" ht="16.5" hidden="1">
      <c r="A55" s="42"/>
      <c r="B55" s="43"/>
      <c r="C55" s="43"/>
      <c r="D55" s="44"/>
      <c r="E55" s="17"/>
      <c r="F55" s="7"/>
      <c r="G55" s="37"/>
      <c r="H55" s="38"/>
      <c r="I55" s="38"/>
      <c r="J55" s="38"/>
      <c r="K55" s="39"/>
      <c r="L55" s="11"/>
      <c r="M55" s="28"/>
      <c r="N55" s="16"/>
    </row>
    <row r="56" spans="1:14" ht="16.5" hidden="1">
      <c r="A56" s="23"/>
      <c r="B56" s="19"/>
      <c r="C56" s="19"/>
      <c r="D56" s="19"/>
      <c r="E56" s="17"/>
      <c r="F56" s="7"/>
      <c r="G56" s="25"/>
      <c r="H56" s="26"/>
      <c r="I56" s="26"/>
      <c r="J56" s="26"/>
      <c r="K56" s="27"/>
      <c r="L56" s="7"/>
      <c r="M56" s="28"/>
      <c r="N56" s="16"/>
    </row>
    <row r="57" spans="1:14" ht="16.5" hidden="1">
      <c r="A57" s="23"/>
      <c r="B57" s="24"/>
      <c r="C57" s="24"/>
      <c r="D57" s="24"/>
      <c r="E57" s="20"/>
      <c r="F57" s="10"/>
      <c r="G57" s="25"/>
      <c r="H57" s="26"/>
      <c r="I57" s="26"/>
      <c r="J57" s="26"/>
      <c r="K57" s="27"/>
      <c r="L57" s="11"/>
      <c r="M57" s="28"/>
      <c r="N57" s="16"/>
    </row>
    <row r="58" spans="1:14" ht="16.5" hidden="1">
      <c r="A58" s="23"/>
      <c r="B58" s="19"/>
      <c r="C58" s="19"/>
      <c r="D58" s="19"/>
      <c r="E58" s="17"/>
      <c r="F58" s="7"/>
      <c r="G58" s="25"/>
      <c r="H58" s="26"/>
      <c r="I58" s="26"/>
      <c r="J58" s="26"/>
      <c r="K58" s="27"/>
      <c r="L58" s="7"/>
      <c r="M58" s="28"/>
      <c r="N58" s="16"/>
    </row>
    <row r="59" spans="1:14" ht="31.5" customHeight="1">
      <c r="A59" s="58"/>
      <c r="B59" s="59"/>
      <c r="C59" s="59"/>
      <c r="D59" s="59"/>
      <c r="E59" s="60"/>
      <c r="F59" s="7"/>
      <c r="G59" s="37" t="s">
        <v>18</v>
      </c>
      <c r="H59" s="38"/>
      <c r="I59" s="38"/>
      <c r="J59" s="38"/>
      <c r="K59" s="39"/>
      <c r="L59" s="7">
        <v>7999</v>
      </c>
      <c r="M59" s="28"/>
      <c r="N59" s="16"/>
    </row>
    <row r="60" spans="1:14" s="5" customFormat="1" ht="18.75">
      <c r="A60" s="64" t="s">
        <v>5</v>
      </c>
      <c r="B60" s="65"/>
      <c r="C60" s="65"/>
      <c r="D60" s="65"/>
      <c r="E60" s="66"/>
      <c r="F60" s="2">
        <f>F4+F13+F15</f>
        <v>137579.13</v>
      </c>
      <c r="G60" s="64"/>
      <c r="H60" s="65"/>
      <c r="I60" s="65"/>
      <c r="J60" s="65"/>
      <c r="K60" s="66"/>
      <c r="L60" s="2">
        <f>L42+L26+L24+L4</f>
        <v>83528.820000000007</v>
      </c>
      <c r="M60" s="3"/>
      <c r="N60" s="2">
        <f>SUM(N5:N59)</f>
        <v>16129.130000000001</v>
      </c>
    </row>
    <row r="61" spans="1:14" ht="15.75">
      <c r="A61" s="21"/>
      <c r="B61" s="21"/>
      <c r="C61" s="21"/>
      <c r="D61" s="21"/>
      <c r="E61" s="21"/>
      <c r="F61" s="22"/>
      <c r="G61" s="21"/>
      <c r="H61" s="21"/>
      <c r="I61" s="21"/>
      <c r="J61" s="21"/>
      <c r="K61" s="21"/>
      <c r="L61" s="22"/>
    </row>
    <row r="62" spans="1:14" ht="18.75">
      <c r="A62" s="4" t="s">
        <v>11</v>
      </c>
      <c r="B62" s="4"/>
      <c r="C62" s="4"/>
      <c r="D62" s="4"/>
      <c r="E62" s="4"/>
      <c r="F62" s="4"/>
      <c r="G62" s="4"/>
      <c r="H62" s="4"/>
      <c r="I62" s="77" t="s">
        <v>66</v>
      </c>
      <c r="J62" s="77"/>
      <c r="K62" s="77"/>
      <c r="L62" s="77"/>
    </row>
    <row r="63" spans="1:14" ht="18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4" ht="18.75">
      <c r="A64" s="4" t="s">
        <v>3</v>
      </c>
      <c r="B64" s="4"/>
      <c r="C64" s="4"/>
      <c r="D64" s="4"/>
      <c r="E64" s="4"/>
      <c r="F64" s="4"/>
      <c r="G64" s="4"/>
      <c r="H64" s="4"/>
      <c r="I64" s="77" t="s">
        <v>67</v>
      </c>
      <c r="J64" s="77"/>
      <c r="K64" s="77"/>
      <c r="L64" s="77"/>
    </row>
  </sheetData>
  <mergeCells count="114">
    <mergeCell ref="G36:K36"/>
    <mergeCell ref="G41:K41"/>
    <mergeCell ref="G37:K37"/>
    <mergeCell ref="G39:K39"/>
    <mergeCell ref="G40:K40"/>
    <mergeCell ref="G38:K3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9:E9"/>
    <mergeCell ref="A10:E10"/>
    <mergeCell ref="A22:E22"/>
    <mergeCell ref="A30:E30"/>
    <mergeCell ref="A31:E31"/>
    <mergeCell ref="A32:E32"/>
    <mergeCell ref="G33:K33"/>
    <mergeCell ref="G35:K35"/>
    <mergeCell ref="G34:K34"/>
    <mergeCell ref="A60:E60"/>
    <mergeCell ref="G60:K60"/>
    <mergeCell ref="I64:L64"/>
    <mergeCell ref="A55:D55"/>
    <mergeCell ref="G55:K55"/>
    <mergeCell ref="A59:E59"/>
    <mergeCell ref="G59:K59"/>
    <mergeCell ref="I62:L62"/>
    <mergeCell ref="A1:N1"/>
    <mergeCell ref="A2:N2"/>
    <mergeCell ref="A3:E3"/>
    <mergeCell ref="G3:K3"/>
    <mergeCell ref="A16:E16"/>
    <mergeCell ref="G16:K16"/>
    <mergeCell ref="A46:E46"/>
    <mergeCell ref="G46:K46"/>
    <mergeCell ref="A47:E47"/>
    <mergeCell ref="G47:K47"/>
    <mergeCell ref="A43:E43"/>
    <mergeCell ref="G43:K43"/>
    <mergeCell ref="A44:E44"/>
    <mergeCell ref="G44:K44"/>
    <mergeCell ref="A45:E45"/>
    <mergeCell ref="G45:K45"/>
    <mergeCell ref="A19:E19"/>
    <mergeCell ref="A20:E20"/>
    <mergeCell ref="A5:E5"/>
    <mergeCell ref="G19:K19"/>
    <mergeCell ref="G20:K20"/>
    <mergeCell ref="G21:K21"/>
    <mergeCell ref="A6:E6"/>
    <mergeCell ref="A7:E7"/>
    <mergeCell ref="A42:E42"/>
    <mergeCell ref="G42:K42"/>
    <mergeCell ref="A48:E48"/>
    <mergeCell ref="G48:K48"/>
    <mergeCell ref="A52:D52"/>
    <mergeCell ref="G52:K52"/>
    <mergeCell ref="A14:D14"/>
    <mergeCell ref="A25:D25"/>
    <mergeCell ref="A26:D26"/>
    <mergeCell ref="A27:D27"/>
    <mergeCell ref="A28:D28"/>
    <mergeCell ref="A29:D29"/>
    <mergeCell ref="A21:E21"/>
    <mergeCell ref="G22:K22"/>
    <mergeCell ref="G23:K23"/>
    <mergeCell ref="G24:K24"/>
    <mergeCell ref="G25:K25"/>
    <mergeCell ref="G26:K26"/>
    <mergeCell ref="G32:K32"/>
    <mergeCell ref="G31:K31"/>
    <mergeCell ref="G27:K27"/>
    <mergeCell ref="G28:K28"/>
    <mergeCell ref="G29:K29"/>
    <mergeCell ref="G30:K30"/>
    <mergeCell ref="A53:D53"/>
    <mergeCell ref="G53:K53"/>
    <mergeCell ref="A54:D54"/>
    <mergeCell ref="G54:K54"/>
    <mergeCell ref="A49:E49"/>
    <mergeCell ref="G49:K49"/>
    <mergeCell ref="A50:D50"/>
    <mergeCell ref="G50:K50"/>
    <mergeCell ref="A51:D51"/>
    <mergeCell ref="G51:K51"/>
    <mergeCell ref="G4:K4"/>
    <mergeCell ref="A12:D12"/>
    <mergeCell ref="A23:D23"/>
    <mergeCell ref="A24:D24"/>
    <mergeCell ref="G5:K5"/>
    <mergeCell ref="G6:K6"/>
    <mergeCell ref="G7:K7"/>
    <mergeCell ref="G8:K8"/>
    <mergeCell ref="G9:K9"/>
    <mergeCell ref="G10:K10"/>
    <mergeCell ref="G11:K11"/>
    <mergeCell ref="G13:K13"/>
    <mergeCell ref="G14:K14"/>
    <mergeCell ref="G15:K15"/>
    <mergeCell ref="G12:K12"/>
    <mergeCell ref="A4:D4"/>
    <mergeCell ref="A15:D15"/>
    <mergeCell ref="A13:D13"/>
    <mergeCell ref="A17:E17"/>
    <mergeCell ref="G17:K17"/>
    <mergeCell ref="A18:E18"/>
    <mergeCell ref="G18:K18"/>
    <mergeCell ref="A11:E11"/>
    <mergeCell ref="A8:E8"/>
  </mergeCells>
  <pageMargins left="3.937007874015748E-2" right="3.937007874015748E-2" top="0" bottom="0" header="0.31496062992125984" footer="0.31496062992125984"/>
  <pageSetup paperSize="9" scale="9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2021-01-26T11:52:41Z</dcterms:modified>
</cp:coreProperties>
</file>